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Shared\LIVE OAK PUBLIC FINANCE\LOPF - Active\Z--------Continuing Disclosure\2020 Continuing Disclosure\Miller Grove ISD\"/>
    </mc:Choice>
  </mc:AlternateContent>
  <xr:revisionPtr revIDLastSave="0" documentId="13_ncr:1_{7A99FD11-9CFF-413F-A0D3-7C6F169478D3}" xr6:coauthVersionLast="46" xr6:coauthVersionMax="46" xr10:uidLastSave="{00000000-0000-0000-0000-000000000000}"/>
  <bookViews>
    <workbookView xWindow="32205" yWindow="3105" windowWidth="21735" windowHeight="10200" xr2:uid="{00000000-000D-0000-FFFF-FFFF00000000}"/>
  </bookViews>
  <sheets>
    <sheet name="Sheet1" sheetId="2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" l="1"/>
  <c r="L25" i="2" s="1"/>
  <c r="L20" i="2"/>
  <c r="L26" i="2" s="1"/>
  <c r="L18" i="2"/>
  <c r="L24" i="2" s="1"/>
  <c r="K30" i="2"/>
  <c r="K29" i="2"/>
</calcChain>
</file>

<file path=xl/sharedStrings.xml><?xml version="1.0" encoding="utf-8"?>
<sst xmlns="http://schemas.openxmlformats.org/spreadsheetml/2006/main" count="60" uniqueCount="57">
  <si>
    <t>Total authorized debt obligations:</t>
  </si>
  <si>
    <t>Total authorized debt obligations secured by ad valorem taxation:</t>
  </si>
  <si>
    <t>Total principal of all outstanding debt obligations secured by ad valorem taxation:</t>
  </si>
  <si>
    <t>Moody's</t>
  </si>
  <si>
    <t>S&amp;P</t>
  </si>
  <si>
    <t>Yes</t>
  </si>
  <si>
    <t>Principal Issued</t>
  </si>
  <si>
    <t>Principal Outstanding</t>
  </si>
  <si>
    <t>Combined P&amp;I Required</t>
  </si>
  <si>
    <t>Final Maturity</t>
  </si>
  <si>
    <t>Secured by Ad Valorem Taxes?</t>
  </si>
  <si>
    <t>Total Proceeds Received</t>
  </si>
  <si>
    <t>Proceeds Spent</t>
  </si>
  <si>
    <t>Proceeds Unspent</t>
  </si>
  <si>
    <t>Official Stated Purpose Authorized</t>
  </si>
  <si>
    <t>HB 1378 Debt Transparency Report</t>
  </si>
  <si>
    <t>As of August 31, 2020</t>
  </si>
  <si>
    <t>Contact Information</t>
  </si>
  <si>
    <t>Political Subdivision Name:</t>
  </si>
  <si>
    <t>Political Subdivision Type:</t>
  </si>
  <si>
    <t>Address:</t>
  </si>
  <si>
    <t>Phone Number:</t>
  </si>
  <si>
    <t>Reporting Fiscal Year:</t>
  </si>
  <si>
    <t>Website:</t>
  </si>
  <si>
    <t>Contact Name &amp; Title:</t>
  </si>
  <si>
    <t>Summary of Debt Obligations</t>
  </si>
  <si>
    <t>Individual Debt Obligations</t>
  </si>
  <si>
    <t>ISD</t>
  </si>
  <si>
    <t>9/1/2019 - 8/31/2020</t>
  </si>
  <si>
    <t>Total Tax-Supported &amp; Revenue Debt</t>
  </si>
  <si>
    <t>Total Debt Secured By Ad Valorem Taxation</t>
  </si>
  <si>
    <t>Per Capita Debt Secured By Ad Valorem Taxation</t>
  </si>
  <si>
    <t>Total principal of all  outstanding debt obligations:</t>
  </si>
  <si>
    <t>Combined principal and interest required to pay all outstanding debt obligations in full:</t>
  </si>
  <si>
    <t>Combined principal and interest required to pay all outstanding debt obligations secured by ad valorem taxation in full:</t>
  </si>
  <si>
    <t>Population of the political subdivision:</t>
  </si>
  <si>
    <t>Total authorized debt obligations secured by ad valorem taxation expressed as a per capita amount:</t>
  </si>
  <si>
    <t>Total principal of outstanding debt obligations secured by ad valorem taxation as a per capita amount:</t>
  </si>
  <si>
    <t>Combined principal and interest required to pay all outstanding debt obligations secured by ad valorem taxation in full per capita:</t>
  </si>
  <si>
    <t>Municipal Advisory Council of Texas, 2021</t>
  </si>
  <si>
    <t>Outstanding 
Debt Obligation</t>
  </si>
  <si>
    <t>Note (1)</t>
  </si>
  <si>
    <t>Note (2)</t>
  </si>
  <si>
    <t>Source and year of population data:</t>
  </si>
  <si>
    <t>Proceeds will be utilized to (i) acquire, construct, renovate, improve, and equip various school facilities and the purchase of new school buses and (ii) pay the costs of their issuance.</t>
  </si>
  <si>
    <t>Miller Grove Independent School District</t>
  </si>
  <si>
    <t>Miller Grove ISD</t>
  </si>
  <si>
    <t>7819 Farm Rd 275 S., Cumby, Texas 75433-9711</t>
  </si>
  <si>
    <t>903-885-3614</t>
  </si>
  <si>
    <t>www.mgisd.net</t>
  </si>
  <si>
    <t>Janice Teer, CFO</t>
  </si>
  <si>
    <t>Time Warrants, Series 2019</t>
  </si>
  <si>
    <t>ULT School Building &amp; Refunding Bonds, 
Series 2019</t>
  </si>
  <si>
    <t>Partial Refunding of Series 2011 Unlimited Tax School Building Bonds and to pay the costs of issuing the Bonds.</t>
  </si>
  <si>
    <t>Note (1)(2)</t>
  </si>
  <si>
    <t>NA</t>
  </si>
  <si>
    <t>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</si>
</sst>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sz val="11"/>
      <color theme="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8"/>
      <name val="Calibri"/>
      <family val="2"/>
      <charset val="204"/>
    </font>
    <font>
      <b/>
      <u/>
      <sz val="11"/>
      <color rgb="FF000000"/>
      <name val="Calibri"/>
      <family val="2"/>
    </font>
    <font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3" fillId="2" borderId="0" xfId="0" applyFont="1" applyFill="1"/>
    <xf numFmtId="0" fontId="4" fillId="0" borderId="0" xfId="2"/>
    <xf numFmtId="164" fontId="0" fillId="0" borderId="0" xfId="1" applyNumberFormat="1" applyFont="1"/>
    <xf numFmtId="0" fontId="3" fillId="2" borderId="0" xfId="0" applyFont="1" applyFill="1" applyAlignment="1">
      <alignment horizontal="center" wrapText="1"/>
    </xf>
    <xf numFmtId="164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0" fillId="0" borderId="3" xfId="0" applyBorder="1" applyAlignment="1"/>
    <xf numFmtId="0" fontId="0" fillId="0" borderId="1" xfId="0" applyBorder="1" applyAlignment="1"/>
    <xf numFmtId="3" fontId="0" fillId="0" borderId="0" xfId="0" applyNumberFormat="1"/>
    <xf numFmtId="164" fontId="0" fillId="0" borderId="0" xfId="0" applyNumberFormat="1"/>
    <xf numFmtId="164" fontId="0" fillId="0" borderId="2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gis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8A1E-F461-40EB-8014-0D9233EA0427}">
  <sheetPr>
    <pageSetUpPr fitToPage="1"/>
  </sheetPr>
  <dimension ref="B2:N37"/>
  <sheetViews>
    <sheetView tabSelected="1" workbookViewId="0">
      <selection activeCell="J31" sqref="J31"/>
    </sheetView>
  </sheetViews>
  <sheetFormatPr defaultRowHeight="15" x14ac:dyDescent="0.25"/>
  <cols>
    <col min="2" max="14" width="13" customWidth="1"/>
  </cols>
  <sheetData>
    <row r="2" spans="2:14" x14ac:dyDescent="0.25">
      <c r="B2" s="22" t="s">
        <v>45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x14ac:dyDescent="0.25"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14" ht="15.75" thickBot="1" x14ac:dyDescent="0.3">
      <c r="B4" s="21" t="s">
        <v>16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x14ac:dyDescent="0.25">
      <c r="B5" s="11" t="s">
        <v>17</v>
      </c>
      <c r="G5" s="2" t="s">
        <v>18</v>
      </c>
      <c r="I5" t="s">
        <v>46</v>
      </c>
    </row>
    <row r="6" spans="2:14" x14ac:dyDescent="0.25">
      <c r="G6" s="2" t="s">
        <v>19</v>
      </c>
      <c r="I6" t="s">
        <v>27</v>
      </c>
    </row>
    <row r="7" spans="2:14" x14ac:dyDescent="0.25">
      <c r="G7" s="2" t="s">
        <v>20</v>
      </c>
      <c r="I7" t="s">
        <v>47</v>
      </c>
    </row>
    <row r="8" spans="2:14" x14ac:dyDescent="0.25">
      <c r="G8" s="2" t="s">
        <v>21</v>
      </c>
      <c r="I8" t="s">
        <v>48</v>
      </c>
    </row>
    <row r="9" spans="2:14" x14ac:dyDescent="0.25">
      <c r="G9" s="2" t="s">
        <v>22</v>
      </c>
      <c r="I9" t="s">
        <v>28</v>
      </c>
    </row>
    <row r="10" spans="2:14" x14ac:dyDescent="0.25">
      <c r="G10" s="2" t="s">
        <v>23</v>
      </c>
      <c r="I10" s="6" t="s">
        <v>49</v>
      </c>
    </row>
    <row r="11" spans="2:14" ht="15.75" thickBot="1" x14ac:dyDescent="0.3">
      <c r="B11" s="3"/>
      <c r="C11" s="3"/>
      <c r="D11" s="3"/>
      <c r="E11" s="3"/>
      <c r="F11" s="3"/>
      <c r="G11" s="4" t="s">
        <v>24</v>
      </c>
      <c r="H11" s="3"/>
      <c r="I11" s="3" t="s">
        <v>50</v>
      </c>
      <c r="J11" s="3"/>
      <c r="K11" s="3"/>
      <c r="L11" s="3"/>
      <c r="M11" s="3"/>
      <c r="N11" s="3"/>
    </row>
    <row r="12" spans="2:14" x14ac:dyDescent="0.25">
      <c r="B12" s="11" t="s">
        <v>25</v>
      </c>
    </row>
    <row r="13" spans="2:14" x14ac:dyDescent="0.25">
      <c r="B13" s="23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5"/>
      <c r="N13" s="5"/>
    </row>
    <row r="14" spans="2:14" x14ac:dyDescent="0.25">
      <c r="J14" s="2" t="s">
        <v>0</v>
      </c>
      <c r="L14" s="15">
        <v>3940000</v>
      </c>
    </row>
    <row r="15" spans="2:14" x14ac:dyDescent="0.25">
      <c r="J15" s="2" t="s">
        <v>32</v>
      </c>
      <c r="L15" s="15">
        <v>3880000</v>
      </c>
    </row>
    <row r="16" spans="2:14" x14ac:dyDescent="0.25">
      <c r="J16" s="2" t="s">
        <v>33</v>
      </c>
      <c r="L16" s="15">
        <v>5135658</v>
      </c>
    </row>
    <row r="17" spans="2:14" x14ac:dyDescent="0.25">
      <c r="B17" s="23" t="s">
        <v>30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5"/>
      <c r="N17" s="5"/>
    </row>
    <row r="18" spans="2:14" x14ac:dyDescent="0.25">
      <c r="J18" s="2" t="s">
        <v>1</v>
      </c>
      <c r="L18" s="15">
        <f>L14</f>
        <v>3940000</v>
      </c>
    </row>
    <row r="19" spans="2:14" x14ac:dyDescent="0.25">
      <c r="J19" s="2" t="s">
        <v>2</v>
      </c>
      <c r="L19" s="15">
        <f>L15</f>
        <v>3880000</v>
      </c>
    </row>
    <row r="20" spans="2:14" x14ac:dyDescent="0.25">
      <c r="J20" s="2" t="s">
        <v>34</v>
      </c>
      <c r="L20" s="15">
        <f>L16</f>
        <v>5135658</v>
      </c>
    </row>
    <row r="21" spans="2:14" x14ac:dyDescent="0.25">
      <c r="B21" s="23" t="s">
        <v>31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"/>
      <c r="N21" s="5"/>
    </row>
    <row r="22" spans="2:14" x14ac:dyDescent="0.25">
      <c r="J22" s="2" t="s">
        <v>35</v>
      </c>
      <c r="L22" s="7">
        <v>2142</v>
      </c>
    </row>
    <row r="23" spans="2:14" x14ac:dyDescent="0.25">
      <c r="J23" s="2" t="s">
        <v>43</v>
      </c>
      <c r="L23" t="s">
        <v>39</v>
      </c>
    </row>
    <row r="24" spans="2:14" x14ac:dyDescent="0.25">
      <c r="J24" s="2" t="s">
        <v>36</v>
      </c>
      <c r="L24" s="7">
        <f>L18/$L$22</f>
        <v>1839.4024276377218</v>
      </c>
    </row>
    <row r="25" spans="2:14" x14ac:dyDescent="0.25">
      <c r="J25" s="2" t="s">
        <v>37</v>
      </c>
      <c r="L25" s="7">
        <f t="shared" ref="L25:L26" si="0">L19/$L$22</f>
        <v>1811.3912231559291</v>
      </c>
    </row>
    <row r="26" spans="2:14" ht="15.75" thickBot="1" x14ac:dyDescent="0.3">
      <c r="B26" s="3"/>
      <c r="C26" s="3"/>
      <c r="D26" s="3"/>
      <c r="E26" s="3"/>
      <c r="F26" s="3"/>
      <c r="G26" s="3"/>
      <c r="H26" s="3"/>
      <c r="I26" s="3"/>
      <c r="J26" s="4" t="s">
        <v>38</v>
      </c>
      <c r="K26" s="3"/>
      <c r="L26" s="16">
        <f t="shared" si="0"/>
        <v>2397.5994397759105</v>
      </c>
      <c r="M26" s="3"/>
      <c r="N26" s="3"/>
    </row>
    <row r="27" spans="2:14" x14ac:dyDescent="0.25">
      <c r="B27" s="11" t="s">
        <v>26</v>
      </c>
    </row>
    <row r="28" spans="2:14" ht="60" x14ac:dyDescent="0.25">
      <c r="B28" s="19" t="s">
        <v>40</v>
      </c>
      <c r="C28" s="19"/>
      <c r="D28" s="8" t="s">
        <v>6</v>
      </c>
      <c r="E28" s="8" t="s">
        <v>7</v>
      </c>
      <c r="F28" s="8" t="s">
        <v>8</v>
      </c>
      <c r="G28" s="8" t="s">
        <v>9</v>
      </c>
      <c r="H28" s="8" t="s">
        <v>10</v>
      </c>
      <c r="I28" s="8" t="s">
        <v>11</v>
      </c>
      <c r="J28" s="8" t="s">
        <v>12</v>
      </c>
      <c r="K28" s="8" t="s">
        <v>13</v>
      </c>
      <c r="L28" s="8" t="s">
        <v>14</v>
      </c>
      <c r="M28" s="8" t="s">
        <v>3</v>
      </c>
      <c r="N28" s="8" t="s">
        <v>4</v>
      </c>
    </row>
    <row r="29" spans="2:14" ht="30" customHeight="1" x14ac:dyDescent="0.25">
      <c r="B29" s="20" t="s">
        <v>51</v>
      </c>
      <c r="C29" s="20"/>
      <c r="D29" s="9">
        <v>1000000</v>
      </c>
      <c r="E29" s="9">
        <v>940000</v>
      </c>
      <c r="F29" s="9">
        <v>1131208</v>
      </c>
      <c r="G29" s="10">
        <v>12493</v>
      </c>
      <c r="H29" s="1" t="s">
        <v>5</v>
      </c>
      <c r="I29" s="9">
        <v>1000000</v>
      </c>
      <c r="J29" s="9">
        <v>1000000</v>
      </c>
      <c r="K29" s="9">
        <f>I29-J29</f>
        <v>0</v>
      </c>
      <c r="L29" s="1" t="s">
        <v>41</v>
      </c>
      <c r="M29" s="1" t="s">
        <v>55</v>
      </c>
      <c r="N29" s="1" t="s">
        <v>55</v>
      </c>
    </row>
    <row r="30" spans="2:14" ht="46.5" customHeight="1" x14ac:dyDescent="0.25">
      <c r="B30" s="20" t="s">
        <v>52</v>
      </c>
      <c r="C30" s="20"/>
      <c r="D30" s="9">
        <v>2940000</v>
      </c>
      <c r="E30" s="9">
        <v>2940000</v>
      </c>
      <c r="F30" s="9">
        <v>4004450</v>
      </c>
      <c r="G30" s="10">
        <v>13195</v>
      </c>
      <c r="H30" s="1" t="s">
        <v>5</v>
      </c>
      <c r="I30" s="9">
        <v>3149387.37</v>
      </c>
      <c r="J30" s="9">
        <v>2399387</v>
      </c>
      <c r="K30" s="9">
        <f t="shared" ref="K30" si="1">I30-J30</f>
        <v>750000.37000000011</v>
      </c>
      <c r="L30" s="1" t="s">
        <v>54</v>
      </c>
      <c r="M30" s="1"/>
      <c r="N30" s="1" t="s">
        <v>56</v>
      </c>
    </row>
    <row r="31" spans="2:14" ht="34.5" customHeight="1" x14ac:dyDescent="0.25">
      <c r="B31" s="20"/>
      <c r="C31" s="20"/>
      <c r="D31" s="9"/>
      <c r="E31" s="9"/>
      <c r="F31" s="9"/>
      <c r="G31" s="10"/>
      <c r="H31" s="1"/>
      <c r="I31" s="14"/>
      <c r="J31" s="9"/>
      <c r="K31" s="9"/>
      <c r="L31" s="1"/>
      <c r="M31" s="1"/>
      <c r="N31" s="1"/>
    </row>
    <row r="32" spans="2:14" ht="29.25" customHeight="1" x14ac:dyDescent="0.25">
      <c r="B32" s="20"/>
      <c r="C32" s="20"/>
      <c r="D32" s="9"/>
      <c r="E32" s="9"/>
      <c r="F32" s="9"/>
      <c r="G32" s="10"/>
      <c r="H32" s="1"/>
      <c r="I32" s="9"/>
      <c r="J32" s="9"/>
      <c r="K32" s="9"/>
      <c r="L32" s="1"/>
      <c r="M32" s="1"/>
      <c r="N32" s="1"/>
    </row>
    <row r="33" spans="2:3" x14ac:dyDescent="0.25">
      <c r="B33" s="12"/>
      <c r="C33" s="13"/>
    </row>
    <row r="34" spans="2:3" x14ac:dyDescent="0.25">
      <c r="B34" s="17" t="s">
        <v>41</v>
      </c>
      <c r="C34" s="18" t="s">
        <v>44</v>
      </c>
    </row>
    <row r="35" spans="2:3" x14ac:dyDescent="0.25">
      <c r="B35" s="17" t="s">
        <v>42</v>
      </c>
      <c r="C35" s="18" t="s">
        <v>53</v>
      </c>
    </row>
    <row r="36" spans="2:3" x14ac:dyDescent="0.25">
      <c r="B36" s="17"/>
      <c r="C36" s="18"/>
    </row>
    <row r="37" spans="2:3" x14ac:dyDescent="0.25">
      <c r="B37" s="17"/>
      <c r="C37" s="18"/>
    </row>
  </sheetData>
  <mergeCells count="11">
    <mergeCell ref="B4:N4"/>
    <mergeCell ref="B3:N3"/>
    <mergeCell ref="B2:N2"/>
    <mergeCell ref="B21:L21"/>
    <mergeCell ref="B17:L17"/>
    <mergeCell ref="B13:L13"/>
    <mergeCell ref="B28:C28"/>
    <mergeCell ref="B32:C32"/>
    <mergeCell ref="B30:C30"/>
    <mergeCell ref="B29:C29"/>
    <mergeCell ref="B31:C31"/>
  </mergeCells>
  <phoneticPr fontId="5" type="noConversion"/>
  <hyperlinks>
    <hyperlink ref="I10" r:id="rId1" xr:uid="{EBEC3D22-3702-44C1-A0BB-3161DCAC4DB3}"/>
  </hyperlinks>
  <pageMargins left="0.7" right="0.7" top="0.75" bottom="0.75" header="0.3" footer="0.3"/>
  <pageSetup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Merritt</dc:creator>
  <cp:lastModifiedBy>John Blackburn - Live Oak</cp:lastModifiedBy>
  <cp:lastPrinted>2021-02-23T20:21:10Z</cp:lastPrinted>
  <dcterms:created xsi:type="dcterms:W3CDTF">2021-02-23T20:26:13Z</dcterms:created>
  <dcterms:modified xsi:type="dcterms:W3CDTF">2021-02-26T19:13:53Z</dcterms:modified>
</cp:coreProperties>
</file>